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895" windowHeight="772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MENSUAL'!$A$1:$M$23</definedName>
  </definedNames>
  <calcPr fullCalcOnLoad="1"/>
</workbook>
</file>

<file path=xl/sharedStrings.xml><?xml version="1.0" encoding="utf-8"?>
<sst xmlns="http://schemas.openxmlformats.org/spreadsheetml/2006/main" count="89" uniqueCount="72">
  <si>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</si>
  <si>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</si>
  <si>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</si>
  <si>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</si>
  <si>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</si>
  <si>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</si>
  <si>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</si>
  <si>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</si>
  <si>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</si>
  <si>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</si>
  <si>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</si>
  <si>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</si>
  <si>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</si>
  <si>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</si>
  <si>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</si>
  <si>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</si>
  <si>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</si>
  <si>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</si>
  <si>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</si>
  <si>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</si>
  <si>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</si>
  <si>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</si>
  <si>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</si>
  <si>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</si>
  <si>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HERRERA GODOY CARMITA ELIZABETH</t>
  </si>
  <si>
    <t>AGUINSACA AGUINSACA MARIA ESTERFILIA</t>
  </si>
  <si>
    <t>RAMIREZ GUAMAN PAUL ANTONIO</t>
  </si>
  <si>
    <t>SANCHEZ FLORES MONICA PAULINA</t>
  </si>
  <si>
    <t>CRUZ VALLEJO MAURICIO VLADIMIR</t>
  </si>
  <si>
    <t>DIAZ SARAGURO SARA AGUSTINA</t>
  </si>
  <si>
    <t>CORONEL CALLE JEANNET DEL CISNE</t>
  </si>
  <si>
    <t>ESPINOZA BUSTAMANTE JULIO CESAR</t>
  </si>
  <si>
    <t>5.5.1.01.10.01.001</t>
  </si>
  <si>
    <t>5.5.1.01.15.01.001</t>
  </si>
  <si>
    <t>5.5.1.01.20.01.001</t>
  </si>
  <si>
    <t>5.5.1.01.25.01.001</t>
  </si>
  <si>
    <t>5.5.1.01.30.01.001</t>
  </si>
  <si>
    <t>5.5.1.01.35.01.001</t>
  </si>
  <si>
    <t>5.5.1.01.45.01.001</t>
  </si>
  <si>
    <t>5.5.1.01.50.01.001</t>
  </si>
  <si>
    <t>5.5.1.01.55.01.001</t>
  </si>
  <si>
    <t>5.5.1.01.65.01.001</t>
  </si>
  <si>
    <t>CARMITA ELIZABETH HERRERA GODOY</t>
  </si>
  <si>
    <t xml:space="preserve">(07) 2578114 EXTENSIÓN 106 </t>
  </si>
  <si>
    <t>NO11</t>
  </si>
  <si>
    <t>NO10</t>
  </si>
  <si>
    <t>NO09</t>
  </si>
  <si>
    <t>NSD3</t>
  </si>
  <si>
    <t>carmita.herrera@casadelacultura.gob.ec</t>
  </si>
  <si>
    <t>NARANJO HIDALGO DIEGO FABRICIO</t>
  </si>
  <si>
    <t>GESTIÓN FINANCIERA</t>
  </si>
  <si>
    <t xml:space="preserve">JOSÉ RODRIGO SÁNCHEZ PUERTAS </t>
  </si>
  <si>
    <t>Tesorera Provincial</t>
  </si>
  <si>
    <t>Contadora Provincial</t>
  </si>
  <si>
    <t>Analista de Cinemateca</t>
  </si>
  <si>
    <t>Secretaria Ejecutiva</t>
  </si>
  <si>
    <t xml:space="preserve">Bibliotecaria </t>
  </si>
  <si>
    <t>Analista de Comunicación Provincial</t>
  </si>
  <si>
    <t>Analista de Publicaciones</t>
  </si>
  <si>
    <t>Secretario Provincial</t>
  </si>
  <si>
    <t>Especialista de Publicaciones</t>
  </si>
  <si>
    <t>Director Provincial</t>
  </si>
  <si>
    <t xml:space="preserve"> </t>
  </si>
  <si>
    <t>ENCALADA CASTILLO ANA MARÍA</t>
  </si>
  <si>
    <t>Unidad de Fomento Artístico y Cultural</t>
  </si>
  <si>
    <t xml:space="preserve">ALVARIÑO BETANCOURT CARLOS FIDEL </t>
  </si>
  <si>
    <t>Unidad de Asesoría Institucional</t>
  </si>
  <si>
    <t>5.5.1.01.59.01.001</t>
  </si>
  <si>
    <t>5.5.1.01.58.01.001</t>
  </si>
  <si>
    <t>NO13</t>
  </si>
  <si>
    <t>NO7</t>
  </si>
  <si>
    <t>MENSUAL-JUNIO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</si>
</sst>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u val="single"/>
      <sz val="16"/>
      <color indexed="12"/>
      <name val="Arial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color theme="0"/>
      <name val="Calibri"/>
      <family val="2"/>
    </font>
    <font>
      <u val="single"/>
      <sz val="16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9" fillId="0" borderId="0" xfId="0" applyNumberFormat="1" applyFont="1" applyFill="1" applyBorder="1" applyAlignment="1">
      <alignment vertical="center"/>
    </xf>
    <xf numFmtId="4" fontId="0" fillId="33" borderId="0" xfId="0" applyNumberFormat="1" applyFill="1" applyAlignment="1">
      <alignment/>
    </xf>
    <xf numFmtId="0" fontId="50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8" borderId="12" xfId="0" applyFont="1" applyFill="1" applyBorder="1" applyAlignment="1">
      <alignment horizontal="center" vertical="center"/>
    </xf>
    <xf numFmtId="0" fontId="47" fillId="38" borderId="1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1" fillId="0" borderId="12" xfId="46" applyFont="1" applyBorder="1" applyAlignment="1" applyProtection="1">
      <alignment horizontal="center" vertical="center" wrapText="1"/>
      <protection/>
    </xf>
    <xf numFmtId="0" fontId="51" fillId="0" borderId="13" xfId="46" applyFont="1" applyBorder="1" applyAlignment="1" applyProtection="1">
      <alignment horizontal="center" vertical="center" wrapText="1"/>
      <protection/>
    </xf>
    <xf numFmtId="0" fontId="51" fillId="0" borderId="11" xfId="46" applyFont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/>
    </xf>
    <xf numFmtId="4" fontId="47" fillId="33" borderId="10" xfId="0" applyNumberFormat="1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0</xdr:row>
      <xdr:rowOff>0</xdr:rowOff>
    </xdr:from>
    <xdr:to>
      <xdr:col>1</xdr:col>
      <xdr:colOff>1809750</xdr:colOff>
      <xdr:row>2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0"/>
          <a:ext cx="495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ita.herrera@casadelacultura.gob.e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5"/>
  <sheetViews>
    <sheetView tabSelected="1" zoomScalePageLayoutView="0" workbookViewId="0" topLeftCell="D1">
      <selection activeCell="J17" sqref="J17"/>
    </sheetView>
  </sheetViews>
  <sheetFormatPr defaultColWidth="11.421875" defaultRowHeight="15"/>
  <cols>
    <col min="1" max="1" width="6.28125" style="0" customWidth="1"/>
    <col min="2" max="2" width="32.57421875" style="0" customWidth="1"/>
    <col min="3" max="3" width="22.421875" style="0" customWidth="1"/>
    <col min="4" max="4" width="19.8515625" style="0" customWidth="1"/>
    <col min="5" max="5" width="19.7109375" style="0" customWidth="1"/>
    <col min="6" max="6" width="22.00390625" style="0" customWidth="1"/>
    <col min="7" max="7" width="16.00390625" style="0" customWidth="1"/>
    <col min="8" max="8" width="16.28125" style="0" customWidth="1"/>
    <col min="9" max="9" width="15.7109375" style="0" customWidth="1"/>
    <col min="10" max="10" width="14.00390625" style="0" customWidth="1"/>
    <col min="11" max="11" width="13.140625" style="0" customWidth="1"/>
    <col min="12" max="12" width="12.28125" style="0" customWidth="1"/>
    <col min="13" max="13" width="16.7109375" style="0" customWidth="1"/>
    <col min="15" max="38" width="11.421875" style="1" customWidth="1"/>
  </cols>
  <sheetData>
    <row r="1" spans="1:14" ht="33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</row>
    <row r="2" spans="1:14" ht="27.7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3" ht="31.5" customHeight="1">
      <c r="A3" s="27" t="s">
        <v>8</v>
      </c>
      <c r="B3" s="28"/>
      <c r="C3" s="28"/>
      <c r="D3" s="28"/>
      <c r="E3" s="28"/>
      <c r="F3" s="28"/>
      <c r="G3" s="28"/>
      <c r="H3" s="28"/>
      <c r="I3" s="20" t="s">
        <v>9</v>
      </c>
      <c r="J3" s="20"/>
      <c r="K3" s="20"/>
      <c r="L3" s="20"/>
      <c r="M3" s="20"/>
    </row>
    <row r="4" spans="1:13" s="9" customFormat="1" ht="63" customHeight="1">
      <c r="A4" s="11" t="s">
        <v>5</v>
      </c>
      <c r="B4" s="11" t="s">
        <v>19</v>
      </c>
      <c r="C4" s="11" t="s">
        <v>17</v>
      </c>
      <c r="D4" s="11" t="s">
        <v>20</v>
      </c>
      <c r="E4" s="11" t="s">
        <v>21</v>
      </c>
      <c r="F4" s="11" t="s">
        <v>22</v>
      </c>
      <c r="G4" s="11" t="s">
        <v>7</v>
      </c>
      <c r="H4" s="11" t="s">
        <v>16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4" s="1" customFormat="1" ht="15">
      <c r="A5" s="2">
        <v>1</v>
      </c>
      <c r="B5" s="16" t="s">
        <v>24</v>
      </c>
      <c r="C5" s="12" t="s">
        <v>52</v>
      </c>
      <c r="D5" s="3" t="s">
        <v>23</v>
      </c>
      <c r="E5" s="3" t="s">
        <v>32</v>
      </c>
      <c r="F5" s="3" t="s">
        <v>44</v>
      </c>
      <c r="G5" s="8">
        <v>1212</v>
      </c>
      <c r="H5" s="8">
        <f aca="true" t="shared" si="0" ref="H5:H16">G5*12</f>
        <v>14544</v>
      </c>
      <c r="I5" s="8">
        <v>1212</v>
      </c>
      <c r="J5" s="8">
        <v>394</v>
      </c>
      <c r="K5" s="8">
        <v>0</v>
      </c>
      <c r="L5" s="8">
        <v>0</v>
      </c>
      <c r="M5" s="8">
        <f aca="true" t="shared" si="1" ref="M5:M16">SUM(I5:L5)</f>
        <v>1606</v>
      </c>
      <c r="N5" s="18"/>
    </row>
    <row r="6" spans="1:13" s="1" customFormat="1" ht="15">
      <c r="A6" s="3">
        <v>2</v>
      </c>
      <c r="B6" s="16" t="s">
        <v>29</v>
      </c>
      <c r="C6" s="12" t="s">
        <v>53</v>
      </c>
      <c r="D6" s="3" t="s">
        <v>23</v>
      </c>
      <c r="E6" s="3" t="s">
        <v>33</v>
      </c>
      <c r="F6" s="3" t="s">
        <v>45</v>
      </c>
      <c r="G6" s="8">
        <v>1086</v>
      </c>
      <c r="H6" s="8">
        <f t="shared" si="0"/>
        <v>13032</v>
      </c>
      <c r="I6" s="8">
        <v>1086</v>
      </c>
      <c r="J6" s="8">
        <v>394</v>
      </c>
      <c r="K6" s="8">
        <v>0</v>
      </c>
      <c r="L6" s="8">
        <v>0</v>
      </c>
      <c r="M6" s="8">
        <f t="shared" si="1"/>
        <v>1480</v>
      </c>
    </row>
    <row r="7" spans="1:78" s="1" customFormat="1" ht="15" customHeight="1">
      <c r="A7" s="3">
        <v>3</v>
      </c>
      <c r="B7" s="16" t="s">
        <v>28</v>
      </c>
      <c r="C7" s="12" t="s">
        <v>54</v>
      </c>
      <c r="D7" s="3" t="s">
        <v>23</v>
      </c>
      <c r="E7" s="3" t="s">
        <v>34</v>
      </c>
      <c r="F7" s="3" t="s">
        <v>45</v>
      </c>
      <c r="G7" s="8">
        <v>1086</v>
      </c>
      <c r="H7" s="8">
        <f t="shared" si="0"/>
        <v>13032</v>
      </c>
      <c r="I7" s="8">
        <v>1086</v>
      </c>
      <c r="J7" s="8">
        <v>394</v>
      </c>
      <c r="K7" s="8">
        <v>0</v>
      </c>
      <c r="L7" s="8">
        <v>0</v>
      </c>
      <c r="M7" s="8">
        <f t="shared" si="1"/>
        <v>1480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15">
      <c r="A8" s="2">
        <v>4</v>
      </c>
      <c r="B8" s="16" t="s">
        <v>27</v>
      </c>
      <c r="C8" s="12" t="s">
        <v>55</v>
      </c>
      <c r="D8" s="3" t="s">
        <v>23</v>
      </c>
      <c r="E8" s="3" t="s">
        <v>35</v>
      </c>
      <c r="F8" s="3" t="s">
        <v>45</v>
      </c>
      <c r="G8" s="8">
        <v>1086</v>
      </c>
      <c r="H8" s="8">
        <f t="shared" si="0"/>
        <v>13032</v>
      </c>
      <c r="I8" s="8">
        <v>1086</v>
      </c>
      <c r="J8" s="8">
        <v>394</v>
      </c>
      <c r="K8" s="8">
        <v>0</v>
      </c>
      <c r="L8" s="8">
        <v>0</v>
      </c>
      <c r="M8" s="8">
        <f t="shared" si="1"/>
        <v>1480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5">
      <c r="A9" s="3">
        <v>5</v>
      </c>
      <c r="B9" s="16" t="s">
        <v>25</v>
      </c>
      <c r="C9" s="12" t="s">
        <v>56</v>
      </c>
      <c r="D9" s="3" t="s">
        <v>23</v>
      </c>
      <c r="E9" s="3" t="s">
        <v>36</v>
      </c>
      <c r="F9" s="3" t="s">
        <v>45</v>
      </c>
      <c r="G9" s="8">
        <v>1086</v>
      </c>
      <c r="H9" s="8">
        <f t="shared" si="0"/>
        <v>13032</v>
      </c>
      <c r="I9" s="8">
        <v>1086</v>
      </c>
      <c r="J9" s="8">
        <v>394</v>
      </c>
      <c r="K9" s="8">
        <v>0</v>
      </c>
      <c r="L9" s="8">
        <v>0</v>
      </c>
      <c r="M9" s="8">
        <f t="shared" si="1"/>
        <v>1480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27" customHeight="1">
      <c r="A10" s="3">
        <v>6</v>
      </c>
      <c r="B10" s="16" t="s">
        <v>30</v>
      </c>
      <c r="C10" s="12" t="s">
        <v>57</v>
      </c>
      <c r="D10" s="3" t="s">
        <v>23</v>
      </c>
      <c r="E10" s="3" t="s">
        <v>37</v>
      </c>
      <c r="F10" s="3" t="s">
        <v>45</v>
      </c>
      <c r="G10" s="8">
        <v>1086</v>
      </c>
      <c r="H10" s="8">
        <f t="shared" si="0"/>
        <v>13032</v>
      </c>
      <c r="I10" s="8">
        <v>1086</v>
      </c>
      <c r="J10" s="8">
        <v>394</v>
      </c>
      <c r="K10" s="8">
        <v>0</v>
      </c>
      <c r="L10" s="8">
        <v>0</v>
      </c>
      <c r="M10" s="8">
        <f t="shared" si="1"/>
        <v>1480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30">
      <c r="A11" s="3">
        <v>7</v>
      </c>
      <c r="B11" s="16" t="s">
        <v>51</v>
      </c>
      <c r="C11" s="12" t="s">
        <v>58</v>
      </c>
      <c r="D11" s="3" t="s">
        <v>23</v>
      </c>
      <c r="E11" s="3" t="s">
        <v>38</v>
      </c>
      <c r="F11" s="3" t="s">
        <v>45</v>
      </c>
      <c r="G11" s="8">
        <v>1086</v>
      </c>
      <c r="H11" s="8">
        <f t="shared" si="0"/>
        <v>13032</v>
      </c>
      <c r="I11" s="8">
        <v>1086</v>
      </c>
      <c r="J11" s="8">
        <v>394</v>
      </c>
      <c r="K11" s="8">
        <v>0</v>
      </c>
      <c r="L11" s="8">
        <v>0</v>
      </c>
      <c r="M11" s="8">
        <f t="shared" si="1"/>
        <v>1480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16" t="s">
        <v>31</v>
      </c>
      <c r="C12" s="12" t="s">
        <v>59</v>
      </c>
      <c r="D12" s="3" t="s">
        <v>23</v>
      </c>
      <c r="E12" s="3" t="s">
        <v>39</v>
      </c>
      <c r="F12" s="3" t="s">
        <v>46</v>
      </c>
      <c r="G12" s="8">
        <v>986</v>
      </c>
      <c r="H12" s="8">
        <f t="shared" si="0"/>
        <v>11832</v>
      </c>
      <c r="I12" s="8">
        <v>986</v>
      </c>
      <c r="J12" s="8">
        <v>394</v>
      </c>
      <c r="K12" s="8">
        <v>0</v>
      </c>
      <c r="L12" s="8">
        <v>0</v>
      </c>
      <c r="M12" s="8">
        <f t="shared" si="1"/>
        <v>1380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0">
      <c r="A13" s="3">
        <v>9</v>
      </c>
      <c r="B13" s="16" t="s">
        <v>26</v>
      </c>
      <c r="C13" s="12" t="s">
        <v>60</v>
      </c>
      <c r="D13" s="3" t="s">
        <v>23</v>
      </c>
      <c r="E13" s="3" t="s">
        <v>40</v>
      </c>
      <c r="F13" s="3" t="s">
        <v>45</v>
      </c>
      <c r="G13" s="8">
        <v>1086</v>
      </c>
      <c r="H13" s="8">
        <f t="shared" si="0"/>
        <v>13032</v>
      </c>
      <c r="I13" s="8">
        <v>1086</v>
      </c>
      <c r="J13" s="8">
        <v>394</v>
      </c>
      <c r="K13" s="8">
        <v>0</v>
      </c>
      <c r="L13" s="8">
        <v>0</v>
      </c>
      <c r="M13" s="8">
        <f t="shared" si="1"/>
        <v>1480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6.25" customHeight="1">
      <c r="A14" s="3">
        <v>10</v>
      </c>
      <c r="B14" s="41" t="s">
        <v>63</v>
      </c>
      <c r="C14" s="40" t="s">
        <v>64</v>
      </c>
      <c r="D14" s="3" t="s">
        <v>23</v>
      </c>
      <c r="E14" s="3" t="s">
        <v>67</v>
      </c>
      <c r="F14" s="3" t="s">
        <v>69</v>
      </c>
      <c r="G14" s="8">
        <v>1676</v>
      </c>
      <c r="H14" s="8">
        <f t="shared" si="0"/>
        <v>20112</v>
      </c>
      <c r="I14" s="8">
        <v>1676</v>
      </c>
      <c r="J14" s="8">
        <v>394</v>
      </c>
      <c r="K14" s="8">
        <v>0</v>
      </c>
      <c r="L14" s="8">
        <v>0</v>
      </c>
      <c r="M14" s="8">
        <f t="shared" si="1"/>
        <v>2070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23.25" customHeight="1">
      <c r="A15" s="39">
        <v>11</v>
      </c>
      <c r="B15" s="41" t="s">
        <v>65</v>
      </c>
      <c r="C15" s="40" t="s">
        <v>66</v>
      </c>
      <c r="D15" s="3" t="s">
        <v>23</v>
      </c>
      <c r="E15" s="3" t="s">
        <v>68</v>
      </c>
      <c r="F15" s="3" t="s">
        <v>70</v>
      </c>
      <c r="G15" s="8">
        <v>817</v>
      </c>
      <c r="H15" s="8">
        <f t="shared" si="0"/>
        <v>9804</v>
      </c>
      <c r="I15" s="8">
        <v>817</v>
      </c>
      <c r="J15" s="8">
        <v>394</v>
      </c>
      <c r="K15" s="8">
        <v>0</v>
      </c>
      <c r="L15" s="8">
        <v>0</v>
      </c>
      <c r="M15" s="8">
        <f t="shared" si="1"/>
        <v>1211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27.75" customHeight="1">
      <c r="A16" s="3">
        <v>12</v>
      </c>
      <c r="B16" s="17" t="s">
        <v>49</v>
      </c>
      <c r="C16" s="12" t="s">
        <v>61</v>
      </c>
      <c r="D16" s="3" t="s">
        <v>23</v>
      </c>
      <c r="E16" s="3" t="s">
        <v>41</v>
      </c>
      <c r="F16" s="3" t="s">
        <v>47</v>
      </c>
      <c r="G16" s="8">
        <v>2418</v>
      </c>
      <c r="H16" s="8">
        <f t="shared" si="0"/>
        <v>29016</v>
      </c>
      <c r="I16" s="8">
        <v>2418</v>
      </c>
      <c r="J16" s="8">
        <v>394</v>
      </c>
      <c r="K16" s="8">
        <v>0</v>
      </c>
      <c r="L16" s="8">
        <v>0</v>
      </c>
      <c r="M16" s="8">
        <f t="shared" si="1"/>
        <v>2812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1.5" customHeight="1">
      <c r="A17" s="24" t="s">
        <v>15</v>
      </c>
      <c r="B17" s="25"/>
      <c r="C17" s="26"/>
      <c r="D17" s="14"/>
      <c r="E17" s="15"/>
      <c r="F17" s="15"/>
      <c r="G17" s="13">
        <f>SUM(G5:G16)</f>
        <v>14711</v>
      </c>
      <c r="H17" s="13">
        <f>SUM(H5:H16)</f>
        <v>176532</v>
      </c>
      <c r="I17" s="13">
        <f>SUM(I5:I16)</f>
        <v>14711</v>
      </c>
      <c r="J17" s="42">
        <f>SUM(J5:J16)</f>
        <v>4728</v>
      </c>
      <c r="K17" s="42">
        <v>0</v>
      </c>
      <c r="L17" s="42">
        <f>SUM(L12:L16)</f>
        <v>0</v>
      </c>
      <c r="M17" s="13">
        <f>SUM(M5:M16)</f>
        <v>19439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22.5" customHeight="1">
      <c r="A18" s="21" t="s">
        <v>0</v>
      </c>
      <c r="B18" s="22"/>
      <c r="C18" s="22"/>
      <c r="D18" s="22"/>
      <c r="E18" s="22"/>
      <c r="F18" s="22"/>
      <c r="G18" s="22"/>
      <c r="H18" s="22"/>
      <c r="I18" s="23"/>
      <c r="J18" s="29">
        <v>43646</v>
      </c>
      <c r="K18" s="30"/>
      <c r="L18" s="30"/>
      <c r="M18" s="3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ht="24" customHeight="1">
      <c r="A19" s="21" t="s">
        <v>3</v>
      </c>
      <c r="B19" s="22"/>
      <c r="C19" s="22"/>
      <c r="D19" s="22"/>
      <c r="E19" s="22"/>
      <c r="F19" s="22"/>
      <c r="G19" s="22"/>
      <c r="H19" s="22"/>
      <c r="I19" s="23"/>
      <c r="J19" s="32" t="s">
        <v>71</v>
      </c>
      <c r="K19" s="30"/>
      <c r="L19" s="30"/>
      <c r="M19" s="3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14" ht="38.25" customHeight="1">
      <c r="A20" s="21" t="s">
        <v>62</v>
      </c>
      <c r="B20" s="22"/>
      <c r="C20" s="22"/>
      <c r="D20" s="22"/>
      <c r="E20" s="22"/>
      <c r="F20" s="22"/>
      <c r="G20" s="22"/>
      <c r="H20" s="22"/>
      <c r="I20" s="23"/>
      <c r="J20" s="33" t="s">
        <v>50</v>
      </c>
      <c r="K20" s="34"/>
      <c r="L20" s="34"/>
      <c r="M20" s="35"/>
      <c r="N20" s="1"/>
    </row>
    <row r="21" spans="1:14" ht="29.25" customHeight="1">
      <c r="A21" s="21" t="s">
        <v>6</v>
      </c>
      <c r="B21" s="22"/>
      <c r="C21" s="22"/>
      <c r="D21" s="22"/>
      <c r="E21" s="22"/>
      <c r="F21" s="22"/>
      <c r="G21" s="22"/>
      <c r="H21" s="22"/>
      <c r="I21" s="23"/>
      <c r="J21" s="32" t="s">
        <v>42</v>
      </c>
      <c r="K21" s="30"/>
      <c r="L21" s="30"/>
      <c r="M21" s="31"/>
      <c r="N21" s="1"/>
    </row>
    <row r="22" spans="1:14" ht="29.25" customHeight="1">
      <c r="A22" s="21" t="s">
        <v>1</v>
      </c>
      <c r="B22" s="22"/>
      <c r="C22" s="22"/>
      <c r="D22" s="22"/>
      <c r="E22" s="22"/>
      <c r="F22" s="22"/>
      <c r="G22" s="22"/>
      <c r="H22" s="22"/>
      <c r="I22" s="23"/>
      <c r="J22" s="36" t="s">
        <v>48</v>
      </c>
      <c r="K22" s="37"/>
      <c r="L22" s="37"/>
      <c r="M22" s="38"/>
      <c r="N22" s="1"/>
    </row>
    <row r="23" spans="1:14" ht="29.25" customHeight="1">
      <c r="A23" s="21" t="s">
        <v>2</v>
      </c>
      <c r="B23" s="22"/>
      <c r="C23" s="22"/>
      <c r="D23" s="22"/>
      <c r="E23" s="22"/>
      <c r="F23" s="22"/>
      <c r="G23" s="22"/>
      <c r="H23" s="22"/>
      <c r="I23" s="23"/>
      <c r="J23" s="32" t="s">
        <v>43</v>
      </c>
      <c r="K23" s="30"/>
      <c r="L23" s="30"/>
      <c r="M23" s="31"/>
      <c r="N23" s="1"/>
    </row>
    <row r="24" spans="1:14" ht="12.75" customHeight="1">
      <c r="A24" s="4"/>
      <c r="B24" s="4"/>
      <c r="C24" s="5"/>
      <c r="D24" s="5"/>
      <c r="E24" s="5"/>
      <c r="F24" s="5"/>
      <c r="G24" s="5"/>
      <c r="H24" s="1"/>
      <c r="I24" s="1"/>
      <c r="J24" s="1"/>
      <c r="K24" s="1"/>
      <c r="L24" s="1"/>
      <c r="M24" s="1"/>
      <c r="N24" s="1"/>
    </row>
    <row r="25" spans="1:2" s="1" customFormat="1" ht="15">
      <c r="A25" s="10"/>
      <c r="B25" s="10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</sheetData>
  <sheetProtection/>
  <mergeCells count="17">
    <mergeCell ref="A22:I22"/>
    <mergeCell ref="A23:I23"/>
    <mergeCell ref="J18:M18"/>
    <mergeCell ref="J19:M19"/>
    <mergeCell ref="J20:M20"/>
    <mergeCell ref="J21:M21"/>
    <mergeCell ref="J22:M22"/>
    <mergeCell ref="J23:M23"/>
    <mergeCell ref="A20:I20"/>
    <mergeCell ref="A21:I21"/>
    <mergeCell ref="A2:M2"/>
    <mergeCell ref="A1:M1"/>
    <mergeCell ref="I3:M3"/>
    <mergeCell ref="A18:I18"/>
    <mergeCell ref="A19:I19"/>
    <mergeCell ref="A17:C17"/>
    <mergeCell ref="A3:H3"/>
  </mergeCells>
  <hyperlinks>
    <hyperlink ref="J22" r:id="rId1" display="carmita.herrera@casadelacultura.gob.ec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3"/>
  <headerFooter>
    <oddHeader>&amp;Rlogotipo institucional imagen jpg</oddHeader>
    <oddFooter>&amp;L&amp;P de &amp;N&amp;CNombre de la institución pública&amp;R&amp;F</oddFooter>
  </headerFooter>
  <ignoredErrors>
    <ignoredError sqref="L1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CULTURA</cp:lastModifiedBy>
  <cp:lastPrinted>2015-04-09T21:53:11Z</cp:lastPrinted>
  <dcterms:created xsi:type="dcterms:W3CDTF">2011-04-19T14:26:13Z</dcterms:created>
  <dcterms:modified xsi:type="dcterms:W3CDTF">2019-07-01T20:15:41Z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